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<sst xmlns="http://schemas.openxmlformats.org/spreadsheetml/2006/main" count="352" uniqueCount="156">
  <si>
    <t>Uploaded Date</t>
  </si>
  <si>
    <t>Channel</t>
  </si>
  <si>
    <t>Video URL</t>
  </si>
  <si>
    <t>Video Title</t>
  </si>
  <si>
    <t>Description</t>
  </si>
  <si>
    <t>Base URL</t>
  </si>
  <si>
    <t>Divider1</t>
  </si>
  <si>
    <t>Divider2</t>
  </si>
  <si>
    <t>Folder separator</t>
  </si>
  <si>
    <t>Youtube id</t>
  </si>
  <si>
    <t>End URL</t>
  </si>
  <si>
    <t>Transcript Link</t>
  </si>
  <si>
    <t>2023 06 20</t>
  </si>
  <si>
    <t>Closet of Curiosities</t>
  </si>
  <si>
    <t>https://youtu.be/RFsM9AdQ2Cw</t>
  </si>
  <si>
    <t>A UFO Encounter in Glyn Ceiriog, Wales.</t>
  </si>
  <si>
    <t>In 1997 Sacha Christie, her son, Steve Midgley, and his Uncle, Sister and Nephew, went for a weekend away in North Wales. 
During the weekend, they were harassed by a huge UFO and its Scout craft, a sphere, which landed in the garden they were in. 
Last year, Steve came forward to share his version of events. They returned to the location to film with a documentary film crew who have just released the documentary 'Alien Contact, Triangle Phenomena' . 
Unfortunately, the production team completely altered their account. They did not see a Black Triangle UFO, and they were not skywatching on a clear night. 
This video was used by Sacha Christie in two conference talks in 2022. She decided to publish it to set the record straight.
There will be a full video to see later in the year, and Steve will be a guest on Closet of Curiosities in the near future.</t>
  </si>
  <si>
    <t>https://files.afu.se/Downloads/Transcripts/Paranormal%20Mysteries%20(Sacha%20Christie)/</t>
  </si>
  <si>
    <t xml:space="preserve"> - </t>
  </si>
  <si>
    <t>_</t>
  </si>
  <si>
    <t>/</t>
  </si>
  <si>
    <t>RFsM9AdQ2Cw</t>
  </si>
  <si>
    <t xml:space="preserve"> - transcript (automated).pdf</t>
  </si>
  <si>
    <t>2020 04 07</t>
  </si>
  <si>
    <t>https://youtu.be/9MQGZsIsqqg</t>
  </si>
  <si>
    <t>Abductee Video Diary Episode 10 Part Two Sacha Christie and Paula Green</t>
  </si>
  <si>
    <t>A no frills, straight to the point collection of videos of Alien Abductees discussing their experiences. Not all of the experiences are to do with Aliens, we all have paranormal events in our lives too. We will be discussing the whole gamut. 
This is the first episode of me discussing my childhood and the spooky events that happened to me as I grow up, go through my teens and up to aged 25. 
Mostly paranormal events with a couple of UFO sightings, a mixed bag of phenomena, including a small but wide blue alien with huge black eyes, wearing a cloak. 
I also talk about living in a very haunted house in Beeston in Leeds. 
Don't forget to subscribe to my channel and hit the bell for notifications of uploads. 
You can message me on Facebook and Twitter, please state "Abductee Diary" as first words of your message in DMs
Facebook https://www.facebook.com/sacha.christie
Twitter https://twitter.com/InfomaniacHouse
I have a blog;
Blogger https://sacha-christie-infomaniachous...
Email sachachristie@gmail.com
http://www.hauntedskies.co.uk/</t>
  </si>
  <si>
    <t>9MQGZsIsqqg</t>
  </si>
  <si>
    <t>https://youtu.be/25bxzbXEnwQ</t>
  </si>
  <si>
    <t>Abductee Video DIary, Episode 10, Part One Sacha Christie and Paula Green</t>
  </si>
  <si>
    <t>A no frills, straight to the point collection of videos of Alien Abductees discussing their experiences. Not all of the experiences are to do with Aliens, we all have paranormal events in our lives too. We will be discussing the whole gamut. 
This is the first episode of me discussing my childhood and the spooky events that happened to me as I grow up, go through my teens and up to aged 25. 
Mostly paranormal events with a couple of UFO sightings, a mixed bag of phenomena, including a small but wide blue alien with huge black eyes, wearing a cloak. 
I also talk about living in a very haunted house in Beeston in Leeds. 
Don't forget to subscribe to my channel and hit the bell for notifications of uploads. 
You can message me on Facebook and Twitter, please state "Abductee Diary" as first words of your message in DMs
Facebook https://www.facebook.com/sacha.christie
Twitter https://twitter.com/InfomaniacHouse
I have a blog;
Blogger https://sacha-christie-infomaniachous...
Email sachachristie@gmail.com</t>
  </si>
  <si>
    <t>25bxzbXEnwQ</t>
  </si>
  <si>
    <t>2020 04 03</t>
  </si>
  <si>
    <t>https://youtu.be/wGZ-u3XKv4k</t>
  </si>
  <si>
    <t>The Abductee Video Diary Part 9 Paula Green and Sacha Christie</t>
  </si>
  <si>
    <t>A no frills, straight to the point collection of videos of Alien Abductees discussing their experiences. Not all of the experiences are to do with Aliens, we all have paranormal events in our lives too. We will be discussing the whole gamut. 
In this episode Paula and Sacha discuss why they decided to do this and how they met. In 2012  Paula rang her to talk about the experiences she has had all her life and some that her daughter had been having. They have been firm friends ever since and have even had experiences together, some gained time and other abduction events, all of which will be told over the course of a few weeks. 
This is just the beginning of something. Stay tuned as it grows and develops. Please get in touch if you or anyone else have been affected by the things we disscuss. 
Don't forget to subscribe to my channel and hit the bell for notifications of uploads. 
You can message me on Facebook and Twitter, please state "Abductee Diary" as first words of your message in DMs
Facebook https://www.facebook.com/sacha.christie
Twitter https://twitter.com/InfomaniacHouse
I have a blog;
Blogger https://sacha-christie-infomaniachous...
Email sachachristie@gmail.com</t>
  </si>
  <si>
    <t>wGZ-u3XKv4k</t>
  </si>
  <si>
    <t>https://youtu.be/97miqMjwf-s</t>
  </si>
  <si>
    <t>The Abductee Video Diary Part 8 Paula Green and Sacha Christie</t>
  </si>
  <si>
    <t>97miqMjwf-s</t>
  </si>
  <si>
    <t>2020 03 31</t>
  </si>
  <si>
    <t>https://youtu.be/iPvZ8CAl0Mw</t>
  </si>
  <si>
    <t>007 Abductee Video Diary Part 7 Paula Green Sacha Christie</t>
  </si>
  <si>
    <t>iPvZ8CAl0Mw</t>
  </si>
  <si>
    <t>https://youtu.be/zJBHnEyQyFM</t>
  </si>
  <si>
    <t>The Abductee Video Diary Part 6 Paula Green Sacha Christie</t>
  </si>
  <si>
    <t>zJBHnEyQyFM</t>
  </si>
  <si>
    <t>2020 03 28</t>
  </si>
  <si>
    <t>https://youtu.be/NCxF7gqpmLo</t>
  </si>
  <si>
    <t>Abductee Video Diary Part  5, Paula Green and Sacha Chrstie</t>
  </si>
  <si>
    <t>NCxF7gqpmLo</t>
  </si>
  <si>
    <t>https://youtu.be/_lR_lTFn904</t>
  </si>
  <si>
    <t>Abductee Diary Part 4. Paula Green and Sacha Christie</t>
  </si>
  <si>
    <t>_lR_lTFn904</t>
  </si>
  <si>
    <t>2020 03 22</t>
  </si>
  <si>
    <t>https://youtu.be/3e-GrqEm_GE</t>
  </si>
  <si>
    <t>Abductee Video Diary Part Three, Paula Green and Sacha Christie</t>
  </si>
  <si>
    <t>3e-GrqEm_GE</t>
  </si>
  <si>
    <t>2020 03 21</t>
  </si>
  <si>
    <t>https://youtu.be/ggdfs3u3q5c</t>
  </si>
  <si>
    <t>Abductee Video Diary Part Two, Paula Green and Sacha Christie</t>
  </si>
  <si>
    <t>ggdfs3u3q5c</t>
  </si>
  <si>
    <t>2020 03 20</t>
  </si>
  <si>
    <t>https://youtu.be/bBP-4XuNwt0</t>
  </si>
  <si>
    <t>Abductee Video Diary Part One.  Paula Green and Sacha Christie</t>
  </si>
  <si>
    <t>A no frills, straight to the point collection of videos of Alien Abductees discussing their experiences. Not all of the experiences are to do with Aliens, we all have paranormal events in our lives too. We will be discussing the whole gamut. 
In this episode Paula and Sacha discuss why they decided to do this and how they met. In 2012  Paula rang her to talk about the experiences she has had all her life and some that her daughter had been having. They have been firm friends ever since and have even had experiences together, some gained time and other abduction events, all of which will be told over the course of a few weeks. 
This is just the beginning of something. Stay tuned as it grows and develops. Please get in touch if you or anyone else have been affected by the things we disscuss. 
Don't forget to subscribe to my channel and hit the bell for notifications of uploads. 
You can message me on Facebook and Twitter, please state "Abductee Diary" as first words of your message in DMs
Facebook https://www.facebook.com/sacha.christie
Twitter https://twitter.com/InfomaniacHouse
I have a blog;
Blogger https://sacha-christie-infomaniachousewife.blogspot.com/
Email sachachristie@gmail.com</t>
  </si>
  <si>
    <t>bBP-4XuNwt0</t>
  </si>
  <si>
    <t>2019 11 15</t>
  </si>
  <si>
    <t>https://youtu.be/-DYHfC6-nEk</t>
  </si>
  <si>
    <t>Philip Kinsella talks to Sacha Christie</t>
  </si>
  <si>
    <t>A frank discussion about Philips experiences and research into The Greys. They talks about some of the technology used by the Greys and why they wear certain items of clothing.
Philip is an experiencer and author.</t>
  </si>
  <si>
    <t>-DYHfC6-nEk</t>
  </si>
  <si>
    <t>2019 10 27</t>
  </si>
  <si>
    <t>https://youtu.be/s3wzPuHmnCs</t>
  </si>
  <si>
    <t>Captain Robert Salas Ret</t>
  </si>
  <si>
    <t>Captain Salas graduated from the Air Force Academy and spent seven years in active duty from 1964 to 1971. He also held positions at Martin Marietta and Rockwell and spent 21 years at the FAA. In the Air Force, he was an air traffic controller and a missile launch officer as well as an engineer on the Titan 3 missiles. He testifies about a UFO incident on the morning of March 16, 1967 where 16 nuclear missiles simultaneously became non-operational at two different launch facilities immediately after guards saw UFOs hovering above. The guards could not identify these objects even though they were only about 30 feet away. The Air Force did an extensive investigation of the incidents and could not find a probable cause. At a debriefing about the incident, an officer from the Air Force Office of Special Investigations required him to sign a non-disclosure form and told him that he was not to talk about the event to anyone including his family or other military staff. At a time during the Cold War when minor technical anomalies were openly communicated amongst the staff, this incident was not and to this day Captain Salas thinks this to be very unusual. … The UFO incident happened on the morning of March 16, 1967. I was on duty along with my commander Fred Mywald. We were both on duty at Oscar Flight as part of the 490th strategic missile squad and there are five launch control facilities assigned to that particular squadron.
Robert talks about his experience that fateful night and also other experiences he has shared with his wife Marilyn who joins Sacha for a brief chat.</t>
  </si>
  <si>
    <t>s3wzPuHmnCs</t>
  </si>
  <si>
    <t>2019 08 26</t>
  </si>
  <si>
    <t>https://youtu.be/Y2Yyn06n30c</t>
  </si>
  <si>
    <t>Gari Jones, Welsh UFO Researcher discusses The Denbigh Lights &amp; Pentyrch Incident</t>
  </si>
  <si>
    <t>Sacha Christie talks to Gari Jones about his investigations into The Denbigh Lights, The Pentyrch Incident and UFO activity in Wales.</t>
  </si>
  <si>
    <t>Y2Yyn06n30c</t>
  </si>
  <si>
    <t>2019 08 25</t>
  </si>
  <si>
    <t>https://youtu.be/IsOJpGEbnHs</t>
  </si>
  <si>
    <t>Sean Cahill Navy UFO Witness</t>
  </si>
  <si>
    <t>Two hours of chat with my guest Sean Cahill who was in the U.S Navy for 20 years and was Top Security Officer on the USS Princeton, a Missile Cruiser in the U.S Nimitz Carrier Strike Group during the UFO encounter in November 2004.
If you watched the TV show Unidentified: Inside America's UFO Investigation SE01 Ep 3 you will know who Sean is and what he saw. We discuss all that and more.</t>
  </si>
  <si>
    <t>IsOJpGEbnHs</t>
  </si>
  <si>
    <t>2019 08 04</t>
  </si>
  <si>
    <t>https://youtu.be/sJ1hSKxNN60</t>
  </si>
  <si>
    <t>Miles Johnson Issues a very sinister ultimatum to me.</t>
  </si>
  <si>
    <t>Even though Miles did not read my blog or watch my video, which basically said that the information in the video he uploaded is totally out of date, interview me again, ask me what I think now.. He told me Marie (Kayali) is dead and I can make my choice, friend or enemy. Well it certainly isn't going to be friend. 
Here is his message copied &amp; pasted over. 
I will read your challenge when I get back from Ireland.  My home town has woken up. And 100 plus people are now aware.  A portal is open there now.
If you want to start a hate atrack gi ahead.  I don't give a dam. Marie died in pain. She turned in every one who helped her making their lives a nightmare.  If you are to do tbe same. Go ahead I don't give a bloody dam. Kieron lee Perrin did the same.  He was happy to repaint my house.  Taking four months.  With hus mates high in drugs.  He turned weeks before Max's capture in Poland.  Even turned on his friend running EUCACH.
I have four mire parts of Bases 3 to edit.
We are an invaded world.  So whuch side are you on.
Enemy or Friend.  Make your choice.
My response 
Take that video down then, if youre so dangerous. 
People die around you Miles, yet you think everyone else is the problem.
Stop interviewing people if you're so toxic.
You're an alcoholic and you talk about people taking drugs!! 😂😂 
Oh my god your hypocrisy is stunning.
End of exchange, he blocked me .
You do not scare me Miles Johnson. 
So now we have to ask the question, is Marie Kayali ok? I want to know. If anyone can find out please, I would be grateful. Alkl her recent YouTube videos are gone. I have messaged her facebook account. 
Thanks in advance. 
Here is my blog https://sacha-christie-infomaniachousewife.blogspot.com/2019/08/a-challenge-to-miles-johnson-from-sacha.html</t>
  </si>
  <si>
    <t>sJ1hSKxNN60</t>
  </si>
  <si>
    <t>2019 05 03</t>
  </si>
  <si>
    <t>https://youtu.be/fzT-pDf_VPc</t>
  </si>
  <si>
    <t>Frank Willis talks to Sacha Christie on Paranormal Mysteries on Access Northwest Radio</t>
  </si>
  <si>
    <t>Join Sacha Christie as she sp[eaks to Frank Willis about UFO's The Paranormal 
The views in this show do not necessarily reflect the views of the network Access North West Radio or any of it's sponsors and associates.</t>
  </si>
  <si>
    <t>fzT-pDf_VPc</t>
  </si>
  <si>
    <t>2019 03 07</t>
  </si>
  <si>
    <t>https://youtu.be/o2VGBR_69lM</t>
  </si>
  <si>
    <t>Sacha Christie talks to Earl Grey Anderson of MUFON, Southerm California.</t>
  </si>
  <si>
    <t>Sacha Christie talks to Earl Grey Anderson.  
Earl is MUFON's Chief Investigator and assistant state director for Southern California. He has personally closed 400 UFO cases for MUFON and is also a member of MUFON's experiencer research team. He is a professional musician, songwriter and recording artist and also works as a licensed nurse.
Earl is also a UFO witness himself and is the son of one of Howard Hugh's secretaries, who later also worked in an 
underground military base deep in the desert, along with Werner Von Braun. We discuss this and much more!</t>
  </si>
  <si>
    <t>o2VGBR_69lM</t>
  </si>
  <si>
    <t>2019 02 17</t>
  </si>
  <si>
    <t>https://youtu.be/SSnQC-6uQFg</t>
  </si>
  <si>
    <t>Peter Robbins February 2019</t>
  </si>
  <si>
    <t>Sacha Christie talks to Peter Robbins about The Larry Warren Fraud. 
In a recent inteview, Gary Heseltine talked to Larry Warren about his relationship with Peter's sister Helen Wheels and his nephews and neices.  We address some of the many issues surrounding the claims of Larry Warren</t>
  </si>
  <si>
    <t>SSnQC-6uQFg</t>
  </si>
  <si>
    <t>2019 01 25</t>
  </si>
  <si>
    <t>https://youtu.be/wJXhThhXgBc</t>
  </si>
  <si>
    <t>Sacha Christie Talks To Paula Green About Alien Abductions</t>
  </si>
  <si>
    <t>Sacha talks to her friend Paula who came to her for support and information re her experiences. Since that time they have been very close and have had some strange events happen to them both while together.</t>
  </si>
  <si>
    <t>wJXhThhXgBc</t>
  </si>
  <si>
    <t>https://youtu.be/hKsuOxiW1js</t>
  </si>
  <si>
    <t>Sacha Christie talks to Darren Cooper. The Burlington House Incident.</t>
  </si>
  <si>
    <t>I speak to Darren Cooper about his astonishing and life changing close encounter on 12th January 2014 with his friend Christian Mcgailey, while standing on the outside stairwell (emergency exit) overlooking the car park &amp; back of the Botleigh Grange Hotel, surrounded by trees &amp; bushes with running water (stream) to the right of the car park. 
Read about it here 
https://issuu.com/scoop123/docs/olm_issue6
If you wish to Sponsor this show or any other show on the Access North West Network, or take advantage of our very reasonable advertising options please contact Jason Pinnington for information at this address; accessnorthwest@gmail.com</t>
  </si>
  <si>
    <t>hKsuOxiW1js</t>
  </si>
  <si>
    <t>https://youtu.be/406v3qUJv-k</t>
  </si>
  <si>
    <t>Sacha Christie talks to David Young about the Larry Warren Fraud Investigation</t>
  </si>
  <si>
    <t>This episode of Paranormal Mysteries focusses on the twists and turns of the Larry Warren Fraud investigation. We discuss the ridiculous lies Warren told, claiming he discovered and co signed Metallica. We also discuss the up and coming documentary, Capel Green and also the Halt in Woodbridge 2019 Conference.</t>
  </si>
  <si>
    <t>406v3qUJv-k</t>
  </si>
  <si>
    <t>https://youtu.be/hFrJq9oQa-A</t>
  </si>
  <si>
    <t>Sacha Christie talks to Reverend Alyson Dunlop About Exorcims, Religion, Magick and the Occult.</t>
  </si>
  <si>
    <t>hFrJq9oQa-A</t>
  </si>
  <si>
    <t>2019 01 18</t>
  </si>
  <si>
    <t>https://youtu.be/tPXHmiOTUO0</t>
  </si>
  <si>
    <t>Larry Warren &amp; The Underground Alien Base Under Bentwaters and Woodbridge. Back to Back lies.</t>
  </si>
  <si>
    <t>Back to back clips of Warren lying in videos, radio shows and conference talks. His own words, his own voice. 
*In this interview I state that one of the videos can found on rocky Swanson's Youtube Channel. that is incorrect, it is Rodney Mckay's channel*.  
Rodney Mckay is one of Warren's supporters, as soon as I mentioned his YT channel, he changed the name of it so you wouldn't be able to find the videos I reference.
It turns out they were upoaded illegally by Rodney. The video's were filmed by Anthony James who has uploaded them onto his own channel. You can now locate the videos I attributed to Rodney McKay on Anthony James' YouTube channel at this url. Thnk you Anthony for giving Pranormal Mysteries, Access North West, permission to use your material.
https://www.youtube.com/channel/UCZXbOGNIXByJ-cY92xwuh2Q/videos?view_as=subscriber&amp;fbclid=IwAR2NYjOchC5UxOIXpzxoFfR0jR8Qbkm_jW1Sbvb2EVzZD6L7yx9stv4tn2w
When Larry Warren first started talking he insisted he saw Aliens, in one narrative he see's three, in another he see's seven. Either way, he said he saw Aliens, that they needed to fix their craft and that Gordon Williams communicated with these 'non human entities'. 
He now says he never said he saw aliens or an underground base, even though there is a huge chapter about it in the book Left at East Gate. The book pulled from publication because of the lies within. He said at MUFON 2010 that he never said there was a crashed spaceship, that he never said Gordon Williams was there or there was an underground base. 
Problem is... He DID say all those things. Hear him say them for yourself in this recording, both narratives. 
He also gave Barry Greenwood and Larry Fawcett photographs with the words "Underground Base Entrance" written on them. 
I play many contradictions and lies, all from Warren's own mouth. In his book he explains how the being behind the screen compliments him on his natural instinct for aggression and how they can make both bases vanish with their technology. The whole chapter is included.</t>
  </si>
  <si>
    <t>tPXHmiOTUO0</t>
  </si>
  <si>
    <t>2019 01 16</t>
  </si>
  <si>
    <t>https://youtu.be/7p5y7UyFEOY</t>
  </si>
  <si>
    <t>Ronnie Dugdale and Sacha Christie discuss The Rendlesham Forest Incidents and The Larry Warren Fraud</t>
  </si>
  <si>
    <t>This show is an interview with Rendlesham forest incident Researcher Ronnie Dugdale. We discuss the current state of affairs and talk about various discrepancies in Larry Warren's narrative in comparison to other witnesses. We also talk about the other witnesses and the parts they played, usually the focus is on Warren, John Burroughs or Jim Penniston.
We also talk about lots of issues with Larry Warren's RFI claims. 
A varied and interesting discussion on the occurrences around the Twin Bases of Bentwaters and Woodbridge and the surrounding Rendlesham Forest.
New shows are broadcast on Sunday's at 8pm, repeated Weds at 8pm and Friday's at 9am. 
www.accessnorthwest.org.uk
The network is a small community based radio network and is always looking for advertisers and show sponsors. Our rates are extremely competetive. Please contact Jason at accessnorthwest.org.uk</t>
  </si>
  <si>
    <t>7p5y7UyFEOY</t>
  </si>
  <si>
    <t>https://youtu.be/LnWJFazqh1g</t>
  </si>
  <si>
    <t>The Larry Warren Fraud. Sacha Christie speaks to Duane Carleton. Official Proof of Deception.</t>
  </si>
  <si>
    <t>*In this interview I called Jerry Garcia's Painting "The Time Machine", that is incorrect. It is called "The Green Machine".
In April 2018 I received a message from a gentleman called Duane Carleton. Duane was a friend of Larry Warren's in the early 90's. He has a leather jacket Larry Warren gave him which [Warren] alleges was signed by Stevie Ray Vaughan. Warren gave several items he told Duane came from Stevie Ray Vaughan and also a letter of authentification which was signed Rene Martinez. 
Warren also told Duane SRV gave him a guitar. This guitar has been proven to be fake with a forged signature. The origins of this guitar begin with Warren in 1995. Duane also received a handwritten letter from Warren promising him great gigs and success in New York on the music scene. Warren promised to make Duane famous. 
Those items have now been analysed by professional signature experts. 
Duane and I [Sacha Christie] have waited nine months to be able to have this conversation and tell you the twists in the tale and of course, the results of the analysis. 
Gary Heseltine has repeatedly said that this is just the opinion of one woman, the lead troll who is in love with Larry Warren but something happened and she just flipped and is out to destroy him, she is a sychophant and her behaviour is abnormal. 
Listen to the show and make your own mind up about that.
Check out my Blog to accompany this show which has all the relevant documentation and other information important to the investigation into the Larry warren Fraud. 
http://sacha-christie-infomaniachousewife.blogspot.com/2019/01/the-larry-warren-fraud-absolute-proof.html
Find me on Facebook On the 'Paranormal Mysteries on ANW Page.
Check out the network www.accessnorthwest.org.uk
If you wish to advertise on the network or sponsor this show please contact Jason Pinnington at accessnorthwest@gmail.com
This recording maybe downloaded and shared in whole or in part and reproduced publicly without distorting the content or changing any of the wording. The same permission stands for any and all information in my blogs.</t>
  </si>
  <si>
    <t>LnWJFazqh1g</t>
  </si>
  <si>
    <t>2018 01 17</t>
  </si>
  <si>
    <t>https://youtu.be/sBDwZe0AppQ</t>
  </si>
  <si>
    <t>Part Two    Larry Warren at B.U.F.O.H Flying Saucers Have Landed conference 18th July 2015</t>
  </si>
  <si>
    <t>Link to part one; 
https://www.youtube.com/watch?v=UXXR5iMp7KI&amp;t=141s
Part Two 
(Images interspersed throughout)
Larry Warren speaking at the B.U.F.O.H Flying Saucers Have Landed Conference in Filey, 18th July 2015. 
Copyright: David Young
Permissions: Peter Robbins
Production: Sacha Christie
In this talk you will hear Warren speak of how he discovered Metallica and was paid $500,000.00 dollars finders fee. 
He will also explain in this talk how he was in Ipswich on the day of the 27th December and took a photo of an A10 with a UFO above it. That photograph has been completely debunked as a fabrication. 
Please see the Earth Mystery News Conference talk in Toronto one year later. He syates categorically that he was in Germany on the 27th of December and didn't get back to the UK until later that evening, giving himself enough time to get ready for his first shift. 
 http://earthmysterynews.com/2016/08/06/the-rendlesham-forest-incident-a-firsthand-account-from-the-original-whistle-blower-larry-warren/
The Sid Goldberg Letter Interview.  Warren discusses the letter from his mother and also how he was in Germany on the 27th.</t>
  </si>
  <si>
    <t>sBDwZe0AppQ</t>
  </si>
  <si>
    <t>https://youtu.be/UXXR5iMp7KI</t>
  </si>
  <si>
    <t>Part One   Larry Warren at B.U.F.O.H Flying Saucers Have Landed conference 18th July 2015</t>
  </si>
  <si>
    <t>Link to part two;
https://www.youtube.com/watch?v=sBDwZe0AppQ&amp;t=384s
Part One 
(Images interspersed throughout)
Larry Warren speaking at the B.U.F.O.H Flying Saucers Have Landed Conference in Filey, 18th July 2015. 
Copyright: David Young
Permissions: Peter Robbins
Production: Sacha Christie
In this talk you will hear Warren speak of how he discovered Metallica and was paid $500,000.00 dollars finders fee. 
He will also explain in this talk how he was in Ipswich on the day of the 27th December and took a photo of an A10 with a UFO above it. That photograph has been completely debunked as a fabrication. 
Please see the Earth Mystery News Conference talk in Toronto one year later. He states categorically that he was in Germany on the 27th of December and didn't get back to the UK until later that evening, giving himself enough time to get ready for his first shift. 
 http://earthmysterynews.com/2016/08/06/the-rendlesham-forest-incident-a-firsthand-account-from-the-original-whistle-blower-larry-warren/
The Sid Goldberg Letter Interview.  Warren discusses the letter from his mother and also how he was in Germany on the 27th.</t>
  </si>
  <si>
    <t>UXXR5iMp7KI</t>
  </si>
  <si>
    <t>2012 09 08</t>
  </si>
  <si>
    <t>https://youtu.be/7isKG24XVHU</t>
  </si>
  <si>
    <t>Citizen Sane Radio   New Sat 8th September 2012</t>
  </si>
  <si>
    <t>Sacha Christie and Guy Weddle talk to Frank Freschino Jr and Alfred Lehmberg about the Braxton Wood Monster.</t>
  </si>
  <si>
    <t>7isKG24XVHU</t>
  </si>
  <si>
    <t>2011 05 01</t>
  </si>
  <si>
    <t>https://youtu.be/UFXHZUsWRlU</t>
  </si>
  <si>
    <t>Silver objects coming from chem trails leeds.</t>
  </si>
  <si>
    <t>This video was uploaded from an Android phone.</t>
  </si>
  <si>
    <t>UFXHZUsWRlU</t>
  </si>
</sst>
</file>

<file path=xl/styles.xml><?xml version="1.0" encoding="utf-8"?>
<styleSheet xmlns="http://schemas.openxmlformats.org/spreadsheetml/2006/main">
  <numFmts count="4">
    <numFmt numFmtId="41" formatCode="_-* #,##0_-;\-* #,##0_-;_-* &quot;-&quot;_-;_-@_-"/>
    <numFmt numFmtId="43" formatCode="_-* #,##0.00_-;\-* #,##0.00_-;_-* &quot;-&quot;??_-;_-@_-"/>
    <numFmt numFmtId="44" formatCode="_-&quot;£&quot;* #,##0.00_-;\-&quot;£&quot;* #,##0.00_-;_-&quot;£&quot;* &quot;-&quot;??_-;_-@_-"/>
    <numFmt numFmtId="42" formatCode="_-&quot;£&quot;* #,##0_-;\-&quot;£&quot;* #,##0_-;_-&quot;£&quot;* &quot;-&quot;_-;_-@_-"/>
  </numFmts>
  <fonts count="22">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0"/>
      <name val="Calibri"/>
      <charset val="0"/>
      <scheme val="minor"/>
    </font>
    <font>
      <u/>
      <sz val="11"/>
      <color rgb="FF800080"/>
      <name val="Calibri"/>
      <charset val="0"/>
      <scheme val="minor"/>
    </font>
    <font>
      <sz val="11"/>
      <color theme="1"/>
      <name val="Calibri"/>
      <charset val="0"/>
      <scheme val="minor"/>
    </font>
    <font>
      <b/>
      <sz val="11"/>
      <color theme="1"/>
      <name val="Calibri"/>
      <charset val="0"/>
      <scheme val="minor"/>
    </font>
    <font>
      <b/>
      <sz val="11"/>
      <color rgb="FFFA7D00"/>
      <name val="Calibri"/>
      <charset val="0"/>
      <scheme val="minor"/>
    </font>
    <font>
      <b/>
      <sz val="11"/>
      <color theme="3"/>
      <name val="Calibri"/>
      <charset val="134"/>
      <scheme val="minor"/>
    </font>
    <font>
      <b/>
      <sz val="11"/>
      <color rgb="FFFFFFFF"/>
      <name val="Calibri"/>
      <charset val="0"/>
      <scheme val="minor"/>
    </font>
    <font>
      <b/>
      <sz val="13"/>
      <color theme="3"/>
      <name val="Calibri"/>
      <charset val="134"/>
      <scheme val="minor"/>
    </font>
    <font>
      <sz val="11"/>
      <color rgb="FF9C0006"/>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3F3F76"/>
      <name val="Calibri"/>
      <charset val="0"/>
      <scheme val="minor"/>
    </font>
    <font>
      <sz val="11"/>
      <color rgb="FF006100"/>
      <name val="Calibri"/>
      <charset val="0"/>
      <scheme val="minor"/>
    </font>
    <font>
      <b/>
      <sz val="11"/>
      <color rgb="FF3F3F3F"/>
      <name val="Calibri"/>
      <charset val="0"/>
      <scheme val="minor"/>
    </font>
    <font>
      <sz val="11"/>
      <color rgb="FFFA7D00"/>
      <name val="Calibri"/>
      <charset val="0"/>
      <scheme val="minor"/>
    </font>
    <font>
      <sz val="11"/>
      <color rgb="FF9C6500"/>
      <name val="Calibri"/>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theme="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4" fillId="10" borderId="0" applyNumberFormat="0" applyBorder="0" applyAlignment="0" applyProtection="0">
      <alignment vertical="center"/>
    </xf>
    <xf numFmtId="0" fontId="5" fillId="0" borderId="0" applyNumberFormat="0" applyFill="0" applyBorder="0" applyAlignment="0" applyProtection="0">
      <alignment vertical="center"/>
    </xf>
    <xf numFmtId="0" fontId="10" fillId="13" borderId="4" applyNumberFormat="0" applyAlignment="0" applyProtection="0">
      <alignment vertical="center"/>
    </xf>
    <xf numFmtId="0" fontId="11" fillId="0" borderId="5" applyNumberFormat="0" applyFill="0" applyAlignment="0" applyProtection="0">
      <alignment vertical="center"/>
    </xf>
    <xf numFmtId="0" fontId="0" fillId="14" borderId="6" applyNumberFormat="0" applyFont="0" applyAlignment="0" applyProtection="0">
      <alignment vertical="center"/>
    </xf>
    <xf numFmtId="0" fontId="6" fillId="19" borderId="0" applyNumberFormat="0" applyBorder="0" applyAlignment="0" applyProtection="0">
      <alignment vertical="center"/>
    </xf>
    <xf numFmtId="0" fontId="13" fillId="0" borderId="0" applyNumberFormat="0" applyFill="0" applyBorder="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17" fillId="20" borderId="3" applyNumberFormat="0" applyAlignment="0" applyProtection="0">
      <alignment vertical="center"/>
    </xf>
    <xf numFmtId="0" fontId="4" fillId="12" borderId="0" applyNumberFormat="0" applyBorder="0" applyAlignment="0" applyProtection="0">
      <alignment vertical="center"/>
    </xf>
    <xf numFmtId="0" fontId="18" fillId="21" borderId="0" applyNumberFormat="0" applyBorder="0" applyAlignment="0" applyProtection="0">
      <alignment vertical="center"/>
    </xf>
    <xf numFmtId="0" fontId="19" fillId="4" borderId="8" applyNumberFormat="0" applyAlignment="0" applyProtection="0">
      <alignment vertical="center"/>
    </xf>
    <xf numFmtId="0" fontId="6" fillId="6" borderId="0" applyNumberFormat="0" applyBorder="0" applyAlignment="0" applyProtection="0">
      <alignment vertical="center"/>
    </xf>
    <xf numFmtId="0" fontId="8" fillId="4" borderId="3" applyNumberFormat="0" applyAlignment="0" applyProtection="0">
      <alignment vertical="center"/>
    </xf>
    <xf numFmtId="0" fontId="20" fillId="0" borderId="9" applyNumberFormat="0" applyFill="0" applyAlignment="0" applyProtection="0">
      <alignment vertical="center"/>
    </xf>
    <xf numFmtId="0" fontId="7" fillId="0" borderId="2" applyNumberFormat="0" applyFill="0" applyAlignment="0" applyProtection="0">
      <alignment vertical="center"/>
    </xf>
    <xf numFmtId="0" fontId="12" fillId="18" borderId="0" applyNumberFormat="0" applyBorder="0" applyAlignment="0" applyProtection="0">
      <alignment vertical="center"/>
    </xf>
    <xf numFmtId="0" fontId="21" fillId="24" borderId="0" applyNumberFormat="0" applyBorder="0" applyAlignment="0" applyProtection="0">
      <alignment vertical="center"/>
    </xf>
    <xf numFmtId="0" fontId="4" fillId="25" borderId="0" applyNumberFormat="0" applyBorder="0" applyAlignment="0" applyProtection="0">
      <alignment vertical="center"/>
    </xf>
    <xf numFmtId="0" fontId="6" fillId="23" borderId="0" applyNumberFormat="0" applyBorder="0" applyAlignment="0" applyProtection="0">
      <alignment vertical="center"/>
    </xf>
    <xf numFmtId="0" fontId="4" fillId="17" borderId="0" applyNumberFormat="0" applyBorder="0" applyAlignment="0" applyProtection="0">
      <alignment vertical="center"/>
    </xf>
    <xf numFmtId="0" fontId="4" fillId="28"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6" fillId="30" borderId="0" applyNumberFormat="0" applyBorder="0" applyAlignment="0" applyProtection="0">
      <alignment vertical="center"/>
    </xf>
    <xf numFmtId="0" fontId="4" fillId="27" borderId="0" applyNumberFormat="0" applyBorder="0" applyAlignment="0" applyProtection="0">
      <alignment vertical="center"/>
    </xf>
    <xf numFmtId="0" fontId="6" fillId="31" borderId="0" applyNumberFormat="0" applyBorder="0" applyAlignment="0" applyProtection="0">
      <alignment vertical="center"/>
    </xf>
    <xf numFmtId="0" fontId="6" fillId="8" borderId="0" applyNumberFormat="0" applyBorder="0" applyAlignment="0" applyProtection="0">
      <alignment vertical="center"/>
    </xf>
    <xf numFmtId="0" fontId="4" fillId="32" borderId="0" applyNumberFormat="0" applyBorder="0" applyAlignment="0" applyProtection="0">
      <alignment vertical="center"/>
    </xf>
    <xf numFmtId="0" fontId="6" fillId="26" borderId="0" applyNumberFormat="0" applyBorder="0" applyAlignment="0" applyProtection="0">
      <alignment vertical="center"/>
    </xf>
    <xf numFmtId="0" fontId="4" fillId="15" borderId="0" applyNumberFormat="0" applyBorder="0" applyAlignment="0" applyProtection="0">
      <alignment vertical="center"/>
    </xf>
    <xf numFmtId="0" fontId="4" fillId="5" borderId="0" applyNumberFormat="0" applyBorder="0" applyAlignment="0" applyProtection="0">
      <alignment vertical="center"/>
    </xf>
    <xf numFmtId="0" fontId="6" fillId="29" borderId="0" applyNumberFormat="0" applyBorder="0" applyAlignment="0" applyProtection="0">
      <alignment vertical="center"/>
    </xf>
    <xf numFmtId="0" fontId="4" fillId="11"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NCxF7gqpmLo" TargetMode="External"/><Relationship Id="rId8" Type="http://schemas.openxmlformats.org/officeDocument/2006/relationships/hyperlink" Target="https://youtu.be/zJBHnEyQyFM" TargetMode="External"/><Relationship Id="rId7" Type="http://schemas.openxmlformats.org/officeDocument/2006/relationships/hyperlink" Target="https://youtu.be/iPvZ8CAl0Mw" TargetMode="External"/><Relationship Id="rId6" Type="http://schemas.openxmlformats.org/officeDocument/2006/relationships/hyperlink" Target="https://youtu.be/97miqMjwf-s" TargetMode="External"/><Relationship Id="rId5" Type="http://schemas.openxmlformats.org/officeDocument/2006/relationships/hyperlink" Target="https://youtu.be/wGZ-u3XKv4k" TargetMode="External"/><Relationship Id="rId4" Type="http://schemas.openxmlformats.org/officeDocument/2006/relationships/hyperlink" Target="https://youtu.be/25bxzbXEnwQ" TargetMode="External"/><Relationship Id="rId32" Type="http://schemas.openxmlformats.org/officeDocument/2006/relationships/hyperlink" Target="https://youtu.be/UFXHZUsWRlU" TargetMode="External"/><Relationship Id="rId31" Type="http://schemas.openxmlformats.org/officeDocument/2006/relationships/hyperlink" Target="https://youtu.be/7isKG24XVHU" TargetMode="External"/><Relationship Id="rId30" Type="http://schemas.openxmlformats.org/officeDocument/2006/relationships/hyperlink" Target="https://youtu.be/UXXR5iMp7KI" TargetMode="External"/><Relationship Id="rId3" Type="http://schemas.openxmlformats.org/officeDocument/2006/relationships/hyperlink" Target="https://youtu.be/9MQGZsIsqqg" TargetMode="External"/><Relationship Id="rId29" Type="http://schemas.openxmlformats.org/officeDocument/2006/relationships/hyperlink" Target="https://youtu.be/sBDwZe0AppQ" TargetMode="External"/><Relationship Id="rId28" Type="http://schemas.openxmlformats.org/officeDocument/2006/relationships/hyperlink" Target="https://youtu.be/LnWJFazqh1g" TargetMode="External"/><Relationship Id="rId27" Type="http://schemas.openxmlformats.org/officeDocument/2006/relationships/hyperlink" Target="https://youtu.be/7p5y7UyFEOY" TargetMode="External"/><Relationship Id="rId26" Type="http://schemas.openxmlformats.org/officeDocument/2006/relationships/hyperlink" Target="https://youtu.be/tPXHmiOTUO0" TargetMode="External"/><Relationship Id="rId25" Type="http://schemas.openxmlformats.org/officeDocument/2006/relationships/hyperlink" Target="https://youtu.be/hFrJq9oQa-A" TargetMode="External"/><Relationship Id="rId24" Type="http://schemas.openxmlformats.org/officeDocument/2006/relationships/hyperlink" Target="https://youtu.be/406v3qUJv-k" TargetMode="External"/><Relationship Id="rId23" Type="http://schemas.openxmlformats.org/officeDocument/2006/relationships/hyperlink" Target="https://youtu.be/hKsuOxiW1js" TargetMode="External"/><Relationship Id="rId22" Type="http://schemas.openxmlformats.org/officeDocument/2006/relationships/hyperlink" Target="https://youtu.be/wJXhThhXgBc" TargetMode="External"/><Relationship Id="rId21" Type="http://schemas.openxmlformats.org/officeDocument/2006/relationships/hyperlink" Target="https://youtu.be/SSnQC-6uQFg" TargetMode="External"/><Relationship Id="rId20" Type="http://schemas.openxmlformats.org/officeDocument/2006/relationships/hyperlink" Target="https://youtu.be/o2VGBR_69lM" TargetMode="External"/><Relationship Id="rId2" Type="http://schemas.openxmlformats.org/officeDocument/2006/relationships/hyperlink" Target="https://files.afu.se/Downloads/Transcriptions/Paranormal%20Mysteries%20(Sacha%20Christie)/" TargetMode="External"/><Relationship Id="rId19" Type="http://schemas.openxmlformats.org/officeDocument/2006/relationships/hyperlink" Target="https://youtu.be/fzT-pDf_VPc" TargetMode="External"/><Relationship Id="rId18" Type="http://schemas.openxmlformats.org/officeDocument/2006/relationships/hyperlink" Target="https://youtu.be/sJ1hSKxNN60" TargetMode="External"/><Relationship Id="rId17" Type="http://schemas.openxmlformats.org/officeDocument/2006/relationships/hyperlink" Target="https://youtu.be/IsOJpGEbnHs" TargetMode="External"/><Relationship Id="rId16" Type="http://schemas.openxmlformats.org/officeDocument/2006/relationships/hyperlink" Target="https://youtu.be/Y2Yyn06n30c" TargetMode="External"/><Relationship Id="rId15" Type="http://schemas.openxmlformats.org/officeDocument/2006/relationships/hyperlink" Target="https://youtu.be/s3wzPuHmnCs" TargetMode="External"/><Relationship Id="rId14" Type="http://schemas.openxmlformats.org/officeDocument/2006/relationships/hyperlink" Target="https://youtu.be/-DYHfC6-nEk" TargetMode="External"/><Relationship Id="rId13" Type="http://schemas.openxmlformats.org/officeDocument/2006/relationships/hyperlink" Target="https://youtu.be/bBP-4XuNwt0" TargetMode="External"/><Relationship Id="rId12" Type="http://schemas.openxmlformats.org/officeDocument/2006/relationships/hyperlink" Target="https://youtu.be/ggdfs3u3q5c" TargetMode="External"/><Relationship Id="rId11" Type="http://schemas.openxmlformats.org/officeDocument/2006/relationships/hyperlink" Target="https://youtu.be/3e-GrqEm_GE" TargetMode="External"/><Relationship Id="rId10" Type="http://schemas.openxmlformats.org/officeDocument/2006/relationships/hyperlink" Target="https://youtu.be/_lR_lTFn904" TargetMode="External"/><Relationship Id="rId1" Type="http://schemas.openxmlformats.org/officeDocument/2006/relationships/hyperlink" Target="https://youtu.be/RFsM9AdQ2C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tabSelected="1" workbookViewId="0">
      <selection activeCell="A1" sqref="$A1:$XF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315" spans="1:13">
      <c r="A2" s="1" t="s">
        <v>12</v>
      </c>
      <c r="B2" s="1" t="s">
        <v>13</v>
      </c>
      <c r="C2" s="4" t="s">
        <v>14</v>
      </c>
      <c r="D2" s="1" t="s">
        <v>15</v>
      </c>
      <c r="E2" s="1" t="s">
        <v>16</v>
      </c>
      <c r="F2" s="4" t="s">
        <v>17</v>
      </c>
      <c r="G2" s="1" t="s">
        <v>18</v>
      </c>
      <c r="H2" s="1" t="s">
        <v>19</v>
      </c>
      <c r="I2" s="1" t="s">
        <v>20</v>
      </c>
      <c r="J2" s="1" t="s">
        <v>21</v>
      </c>
      <c r="K2" s="1" t="s">
        <v>22</v>
      </c>
      <c r="L2" s="1" t="str">
        <f>HYPERLINK("https://files.afu.se/Downloads/Transcripts/Paranormal%20Mysteries%20(Sacha%20Christie)/2023 06 20 - Closet of Curiosities - A UFO Encounter in Glyn Ceiriog, Wales._RFsM9AdQ2Cw - transcript (automated).pdf","Transcript Link")</f>
        <v>Transcript Link</v>
      </c>
      <c r="M2" s="2" t="str">
        <f>HYPERLINK("https://files.afu.se/Downloads/Transcripts/Paranormal%20Mysteries%20(Sacha%20Christie)/2023 06 20 - Closet of Curiosities - A UFO Encounter in Glyn Ceiriog, Wales._RFsM9AdQ2Cw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HYPERLINK("https://files.afu.se/Downloads/Transcripts/Paranormal%20Mysteries%20(Sacha%20Christie)/2020 04 07 - Closet of Curiosities - Abductee Video Diary Episode 10 Part Two Sacha Christie and Paula Green_9MQGZsIsqqg - transcript (automated).pdf","Transcript Link")</f>
        <v>Transcript Link</v>
      </c>
      <c r="M3" s="2" t="str">
        <f>HYPERLINK("https://files.afu.se/Downloads/Transcripts/Paranormal%20Mysteries%20(Sacha%20Christie)/2020 04 07 - Closet of Curiosities - Abductee Video Diary Episode 10 Part Two Sacha Christie and Paula Green_9MQGZsIsqqg - transcript (automated).pdf","Transcript Link")</f>
        <v>Transcript Link</v>
      </c>
    </row>
    <row r="4" ht="409.5" spans="1:13">
      <c r="A4" s="1" t="s">
        <v>23</v>
      </c>
      <c r="B4" s="1" t="s">
        <v>13</v>
      </c>
      <c r="C4" s="4" t="s">
        <v>28</v>
      </c>
      <c r="D4" s="1" t="s">
        <v>29</v>
      </c>
      <c r="E4" s="1" t="s">
        <v>30</v>
      </c>
      <c r="F4" s="4" t="s">
        <v>17</v>
      </c>
      <c r="G4" s="1" t="s">
        <v>18</v>
      </c>
      <c r="H4" s="1" t="s">
        <v>19</v>
      </c>
      <c r="I4" s="1" t="s">
        <v>20</v>
      </c>
      <c r="J4" s="1" t="s">
        <v>31</v>
      </c>
      <c r="K4" s="1" t="s">
        <v>22</v>
      </c>
      <c r="L4" s="1" t="str">
        <f>HYPERLINK("https://files.afu.se/Downloads/Transcripts/Paranormal%20Mysteries%20(Sacha%20Christie)/2020 04 07 - Closet of Curiosities - Abductee Video DIary, Episode 10, Part One Sacha Christie and Paula Green_25bxzbXEnwQ - transcript (automated).pdf","Transcript Link")</f>
        <v>Transcript Link</v>
      </c>
      <c r="M4" s="2" t="str">
        <f>HYPERLINK("https://files.afu.se/Downloads/Transcripts/Paranormal%20Mysteries%20(Sacha%20Christie)/2020 04 07 - Closet of Curiosities - Abductee Video DIary, Episode 10, Part One Sacha Christie and Paula Green_25bxzbXEnwQ - transcript (automated).pdf","Transcript Link")</f>
        <v>Transcript Link</v>
      </c>
    </row>
    <row r="5" ht="409.5" spans="1:13">
      <c r="A5" s="1" t="s">
        <v>32</v>
      </c>
      <c r="B5" s="1" t="s">
        <v>13</v>
      </c>
      <c r="C5" s="4" t="s">
        <v>33</v>
      </c>
      <c r="D5" s="1" t="s">
        <v>34</v>
      </c>
      <c r="E5" s="1" t="s">
        <v>35</v>
      </c>
      <c r="F5" s="4" t="s">
        <v>17</v>
      </c>
      <c r="G5" s="1" t="s">
        <v>18</v>
      </c>
      <c r="H5" s="1" t="s">
        <v>19</v>
      </c>
      <c r="I5" s="1" t="s">
        <v>20</v>
      </c>
      <c r="J5" s="1" t="s">
        <v>36</v>
      </c>
      <c r="K5" s="1" t="s">
        <v>22</v>
      </c>
      <c r="L5" s="1" t="str">
        <f>HYPERLINK("https://files.afu.se/Downloads/Transcripts/Paranormal%20Mysteries%20(Sacha%20Christie)/2020 04 03 - Closet of Curiosities - The Abductee Video Diary Part 9 Paula Green and Sacha Christie_wGZ-u3XKv4k - transcript (automated).pdf","Transcript Link")</f>
        <v>Transcript Link</v>
      </c>
      <c r="M5" s="2" t="str">
        <f>HYPERLINK("https://files.afu.se/Downloads/Transcripts/Paranormal%20Mysteries%20(Sacha%20Christie)/2020 04 03 - Closet of Curiosities - The Abductee Video Diary Part 9 Paula Green and Sacha Christie_wGZ-u3XKv4k - transcript (automated).pdf","Transcript Link")</f>
        <v>Transcript Link</v>
      </c>
    </row>
    <row r="6" ht="409.5" spans="1:13">
      <c r="A6" s="1" t="s">
        <v>32</v>
      </c>
      <c r="B6" s="1" t="s">
        <v>13</v>
      </c>
      <c r="C6" s="4" t="s">
        <v>37</v>
      </c>
      <c r="D6" s="1" t="s">
        <v>38</v>
      </c>
      <c r="E6" s="1" t="s">
        <v>35</v>
      </c>
      <c r="F6" s="4" t="s">
        <v>17</v>
      </c>
      <c r="G6" s="1" t="s">
        <v>18</v>
      </c>
      <c r="H6" s="1" t="s">
        <v>19</v>
      </c>
      <c r="I6" s="1" t="s">
        <v>20</v>
      </c>
      <c r="J6" s="1" t="s">
        <v>39</v>
      </c>
      <c r="K6" s="1" t="s">
        <v>22</v>
      </c>
      <c r="L6" s="1" t="str">
        <f>HYPERLINK("https://files.afu.se/Downloads/Transcripts/Paranormal%20Mysteries%20(Sacha%20Christie)/2020 04 03 - Closet of Curiosities - The Abductee Video Diary Part 8 Paula Green and Sacha Christie_97miqMjwf-s - transcript (automated).pdf","Transcript Link")</f>
        <v>Transcript Link</v>
      </c>
      <c r="M6" s="2" t="str">
        <f>HYPERLINK("https://files.afu.se/Downloads/Transcripts/Paranormal%20Mysteries%20(Sacha%20Christie)/2020 04 03 - Closet of Curiosities - The Abductee Video Diary Part 8 Paula Green and Sacha Christie_97miqMjwf-s - transcript (automated).pdf","Transcript Link")</f>
        <v>Transcript Link</v>
      </c>
    </row>
    <row r="7" ht="409.5" spans="1:13">
      <c r="A7" s="1" t="s">
        <v>40</v>
      </c>
      <c r="B7" s="1" t="s">
        <v>13</v>
      </c>
      <c r="C7" s="4" t="s">
        <v>41</v>
      </c>
      <c r="D7" s="1" t="s">
        <v>42</v>
      </c>
      <c r="E7" s="1" t="s">
        <v>35</v>
      </c>
      <c r="F7" s="4" t="s">
        <v>17</v>
      </c>
      <c r="G7" s="1" t="s">
        <v>18</v>
      </c>
      <c r="H7" s="1" t="s">
        <v>19</v>
      </c>
      <c r="I7" s="1" t="s">
        <v>20</v>
      </c>
      <c r="J7" s="1" t="s">
        <v>43</v>
      </c>
      <c r="K7" s="1" t="s">
        <v>22</v>
      </c>
      <c r="L7" s="1" t="str">
        <f>HYPERLINK("https://files.afu.se/Downloads/Transcripts/Paranormal%20Mysteries%20(Sacha%20Christie)/2020 03 31 - Closet of Curiosities - 007 Abductee Video Diary Part 7 Paula Green Sacha Christie_iPvZ8CAl0Mw - transcript (automated).pdf","Transcript Link")</f>
        <v>Transcript Link</v>
      </c>
      <c r="M7" s="2" t="str">
        <f>HYPERLINK("https://files.afu.se/Downloads/Transcripts/Paranormal%20Mysteries%20(Sacha%20Christie)/2020 03 31 - Closet of Curiosities - 007 Abductee Video Diary Part 7 Paula Green Sacha Christie_iPvZ8CAl0Mw - transcript (automated).pdf","Transcript Link")</f>
        <v>Transcript Link</v>
      </c>
    </row>
    <row r="8" ht="409.5" spans="1:13">
      <c r="A8" s="1" t="s">
        <v>40</v>
      </c>
      <c r="B8" s="1" t="s">
        <v>13</v>
      </c>
      <c r="C8" s="4" t="s">
        <v>44</v>
      </c>
      <c r="D8" s="1" t="s">
        <v>45</v>
      </c>
      <c r="E8" s="1" t="s">
        <v>35</v>
      </c>
      <c r="F8" s="4" t="s">
        <v>17</v>
      </c>
      <c r="G8" s="1" t="s">
        <v>18</v>
      </c>
      <c r="H8" s="1" t="s">
        <v>19</v>
      </c>
      <c r="I8" s="1" t="s">
        <v>20</v>
      </c>
      <c r="J8" s="1" t="s">
        <v>46</v>
      </c>
      <c r="K8" s="1" t="s">
        <v>22</v>
      </c>
      <c r="L8" s="1" t="str">
        <f>HYPERLINK("https://files.afu.se/Downloads/Transcripts/Paranormal%20Mysteries%20(Sacha%20Christie)/2020 03 31 - Closet of Curiosities - The Abductee Video Diary Part 6 Paula Green Sacha Christie_zJBHnEyQyFM - transcript (automated).pdf","Transcript Link")</f>
        <v>Transcript Link</v>
      </c>
      <c r="M8" s="2" t="str">
        <f>HYPERLINK("https://files.afu.se/Downloads/Transcripts/Paranormal%20Mysteries%20(Sacha%20Christie)/2020 03 31 - Closet of Curiosities - The Abductee Video Diary Part 6 Paula Green Sacha Christie_zJBHnEyQyFM - transcript (automated).pdf","Transcript Link")</f>
        <v>Transcript Link</v>
      </c>
    </row>
    <row r="9" ht="409.5" spans="1:13">
      <c r="A9" s="1" t="s">
        <v>47</v>
      </c>
      <c r="B9" s="1" t="s">
        <v>13</v>
      </c>
      <c r="C9" s="4" t="s">
        <v>48</v>
      </c>
      <c r="D9" s="1" t="s">
        <v>49</v>
      </c>
      <c r="E9" s="1" t="s">
        <v>35</v>
      </c>
      <c r="F9" s="4" t="s">
        <v>17</v>
      </c>
      <c r="G9" s="1" t="s">
        <v>18</v>
      </c>
      <c r="H9" s="1" t="s">
        <v>19</v>
      </c>
      <c r="I9" s="1" t="s">
        <v>20</v>
      </c>
      <c r="J9" s="1" t="s">
        <v>50</v>
      </c>
      <c r="K9" s="1" t="s">
        <v>22</v>
      </c>
      <c r="L9" s="1" t="str">
        <f>HYPERLINK("https://files.afu.se/Downloads/Transcripts/Paranormal%20Mysteries%20(Sacha%20Christie)/2020 03 28 - Closet of Curiosities - Abductee Video Diary Part  5, Paula Green and Sacha Chrstie_NCxF7gqpmLo - transcript (automated).pdf","Transcript Link")</f>
        <v>Transcript Link</v>
      </c>
      <c r="M9" s="2" t="str">
        <f>HYPERLINK("https://files.afu.se/Downloads/Transcripts/Paranormal%20Mysteries%20(Sacha%20Christie)/2020 03 28 - Closet of Curiosities - Abductee Video Diary Part  5, Paula Green and Sacha Chrstie_NCxF7gqpmLo - transcript (automated).pdf","Transcript Link")</f>
        <v>Transcript Link</v>
      </c>
    </row>
    <row r="10" ht="409.5" spans="1:13">
      <c r="A10" s="1" t="s">
        <v>47</v>
      </c>
      <c r="B10" s="1" t="s">
        <v>13</v>
      </c>
      <c r="C10" s="4" t="s">
        <v>51</v>
      </c>
      <c r="D10" s="1" t="s">
        <v>52</v>
      </c>
      <c r="E10" s="1" t="s">
        <v>35</v>
      </c>
      <c r="F10" s="4" t="s">
        <v>17</v>
      </c>
      <c r="G10" s="1" t="s">
        <v>18</v>
      </c>
      <c r="H10" s="1" t="s">
        <v>19</v>
      </c>
      <c r="I10" s="1" t="s">
        <v>20</v>
      </c>
      <c r="J10" s="1" t="s">
        <v>53</v>
      </c>
      <c r="K10" s="1" t="s">
        <v>22</v>
      </c>
      <c r="L10" s="1" t="str">
        <f>HYPERLINK("https://files.afu.se/Downloads/Transcripts/Paranormal%20Mysteries%20(Sacha%20Christie)/2020 03 28 - Closet of Curiosities - Abductee Diary Part 4. Paula Green and Sacha Christie__lR_lTFn904 - transcript (automated).pdf","Transcript Link")</f>
        <v>Transcript Link</v>
      </c>
      <c r="M10" s="2" t="str">
        <f>HYPERLINK("https://files.afu.se/Downloads/Transcripts/Paranormal%20Mysteries%20(Sacha%20Christie)/2020 03 28 - Closet of Curiosities - Abductee Diary Part 4. Paula Green and Sacha Christie__lR_lTFn904 - transcript (automated).pdf","Transcript Link")</f>
        <v>Transcript Link</v>
      </c>
    </row>
    <row r="11" ht="409.5" spans="1:13">
      <c r="A11" s="1" t="s">
        <v>54</v>
      </c>
      <c r="B11" s="1" t="s">
        <v>13</v>
      </c>
      <c r="C11" s="4" t="s">
        <v>55</v>
      </c>
      <c r="D11" s="1" t="s">
        <v>56</v>
      </c>
      <c r="E11" s="1" t="s">
        <v>35</v>
      </c>
      <c r="F11" s="4" t="s">
        <v>17</v>
      </c>
      <c r="G11" s="1" t="s">
        <v>18</v>
      </c>
      <c r="H11" s="1" t="s">
        <v>19</v>
      </c>
      <c r="I11" s="1" t="s">
        <v>20</v>
      </c>
      <c r="J11" s="1" t="s">
        <v>57</v>
      </c>
      <c r="K11" s="1" t="s">
        <v>22</v>
      </c>
      <c r="L11" s="1" t="str">
        <f>HYPERLINK("https://files.afu.se/Downloads/Transcripts/Paranormal%20Mysteries%20(Sacha%20Christie)/2020 03 22 - Closet of Curiosities - Abductee Video Diary Part Three, Paula Green and Sacha Christie_3e-GrqEm_GE - transcript (automated).pdf","Transcript Link")</f>
        <v>Transcript Link</v>
      </c>
      <c r="M11" s="2" t="str">
        <f>HYPERLINK("https://files.afu.se/Downloads/Transcripts/Paranormal%20Mysteries%20(Sacha%20Christie)/2020 03 22 - Closet of Curiosities - Abductee Video Diary Part Three, Paula Green and Sacha Christie_3e-GrqEm_GE - transcript (automated).pdf","Transcript Link")</f>
        <v>Transcript Link</v>
      </c>
    </row>
    <row r="12" ht="409.5" spans="1:13">
      <c r="A12" s="1" t="s">
        <v>58</v>
      </c>
      <c r="B12" s="1" t="s">
        <v>13</v>
      </c>
      <c r="C12" s="4" t="s">
        <v>59</v>
      </c>
      <c r="D12" s="1" t="s">
        <v>60</v>
      </c>
      <c r="E12" s="1" t="s">
        <v>35</v>
      </c>
      <c r="F12" s="4" t="s">
        <v>17</v>
      </c>
      <c r="G12" s="1" t="s">
        <v>18</v>
      </c>
      <c r="H12" s="1" t="s">
        <v>19</v>
      </c>
      <c r="I12" s="1" t="s">
        <v>20</v>
      </c>
      <c r="J12" s="1" t="s">
        <v>61</v>
      </c>
      <c r="K12" s="1" t="s">
        <v>22</v>
      </c>
      <c r="L12" s="1" t="str">
        <f>HYPERLINK("https://files.afu.se/Downloads/Transcripts/Paranormal%20Mysteries%20(Sacha%20Christie)/2020 03 21 - Closet of Curiosities - Abductee Video Diary Part Two, Paula Green and Sacha Christie_ggdfs3u3q5c - transcript (automated).pdf","Transcript Link")</f>
        <v>Transcript Link</v>
      </c>
      <c r="M12" s="2" t="str">
        <f>HYPERLINK("https://files.afu.se/Downloads/Transcripts/Paranormal%20Mysteries%20(Sacha%20Christie)/2020 03 21 - Closet of Curiosities - Abductee Video Diary Part Two, Paula Green and Sacha Christie_ggdfs3u3q5c - transcript (automated).pdf","Transcript Link")</f>
        <v>Transcript Link</v>
      </c>
    </row>
    <row r="13" ht="409.5" spans="1:13">
      <c r="A13" s="1" t="s">
        <v>62</v>
      </c>
      <c r="B13" s="1" t="s">
        <v>13</v>
      </c>
      <c r="C13" s="4" t="s">
        <v>63</v>
      </c>
      <c r="D13" s="1" t="s">
        <v>64</v>
      </c>
      <c r="E13" s="1" t="s">
        <v>65</v>
      </c>
      <c r="F13" s="4" t="s">
        <v>17</v>
      </c>
      <c r="G13" s="1" t="s">
        <v>18</v>
      </c>
      <c r="H13" s="1" t="s">
        <v>19</v>
      </c>
      <c r="I13" s="1" t="s">
        <v>20</v>
      </c>
      <c r="J13" s="1" t="s">
        <v>66</v>
      </c>
      <c r="K13" s="1" t="s">
        <v>22</v>
      </c>
      <c r="L13" s="1" t="str">
        <f>HYPERLINK("https://files.afu.se/Downloads/Transcripts/Paranormal%20Mysteries%20(Sacha%20Christie)/2020 03 20 - Closet of Curiosities - Abductee Video Diary Part One.  Paula Green and Sacha Christie_bBP-4XuNwt0 - transcript (automated).pdf","Transcript Link")</f>
        <v>Transcript Link</v>
      </c>
      <c r="M13" s="2" t="str">
        <f>HYPERLINK("https://files.afu.se/Downloads/Transcripts/Paranormal%20Mysteries%20(Sacha%20Christie)/2020 03 20 - Closet of Curiosities - Abductee Video Diary Part One.  Paula Green and Sacha Christie_bBP-4XuNwt0 - transcript (automated).pdf","Transcript Link")</f>
        <v>Transcript Link</v>
      </c>
    </row>
    <row r="14" ht="165" spans="1:13">
      <c r="A14" s="1" t="s">
        <v>67</v>
      </c>
      <c r="B14" s="1" t="s">
        <v>13</v>
      </c>
      <c r="C14" s="4" t="s">
        <v>68</v>
      </c>
      <c r="D14" s="1" t="s">
        <v>69</v>
      </c>
      <c r="E14" s="1" t="s">
        <v>70</v>
      </c>
      <c r="F14" s="4" t="s">
        <v>17</v>
      </c>
      <c r="G14" s="1" t="s">
        <v>18</v>
      </c>
      <c r="H14" s="1" t="s">
        <v>19</v>
      </c>
      <c r="I14" s="1" t="s">
        <v>20</v>
      </c>
      <c r="J14" s="1" t="s">
        <v>71</v>
      </c>
      <c r="K14" s="1" t="s">
        <v>22</v>
      </c>
      <c r="L14" s="1" t="str">
        <f>HYPERLINK("https://files.afu.se/Downloads/Transcripts/Paranormal%20Mysteries%20(Sacha%20Christie)/2019 11 15 - Closet of Curiosities - Philip Kinsella talks to Sacha Christie_-DYHfC6-nEk - transcript (automated).pdf","Transcript Link")</f>
        <v>Transcript Link</v>
      </c>
      <c r="M14" s="2" t="str">
        <f>HYPERLINK("https://files.afu.se/Downloads/Transcripts/Paranormal%20Mysteries%20(Sacha%20Christie)/2019 11 15 - Closet of Curiosities - Philip Kinsella talks to Sacha Christie_-DYHfC6-nEk - transcript (automated).pdf","Transcript Link")</f>
        <v>Transcript Link</v>
      </c>
    </row>
    <row r="15" ht="409.5" spans="1:13">
      <c r="A15" s="1" t="s">
        <v>72</v>
      </c>
      <c r="B15" s="1" t="s">
        <v>13</v>
      </c>
      <c r="C15" s="4" t="s">
        <v>73</v>
      </c>
      <c r="D15" s="1" t="s">
        <v>74</v>
      </c>
      <c r="E15" s="1" t="s">
        <v>75</v>
      </c>
      <c r="F15" s="4" t="s">
        <v>17</v>
      </c>
      <c r="G15" s="1" t="s">
        <v>18</v>
      </c>
      <c r="H15" s="1" t="s">
        <v>19</v>
      </c>
      <c r="I15" s="1" t="s">
        <v>20</v>
      </c>
      <c r="J15" s="1" t="s">
        <v>76</v>
      </c>
      <c r="K15" s="1" t="s">
        <v>22</v>
      </c>
      <c r="L15" s="1" t="str">
        <f>HYPERLINK("https://files.afu.se/Downloads/Transcripts/Paranormal%20Mysteries%20(Sacha%20Christie)/2019 10 27 - Closet of Curiosities - Captain Robert Salas Ret_s3wzPuHmnCs - transcript (automated).pdf","Transcript Link")</f>
        <v>Transcript Link</v>
      </c>
      <c r="M15" s="2" t="str">
        <f>HYPERLINK("https://files.afu.se/Downloads/Transcripts/Paranormal%20Mysteries%20(Sacha%20Christie)/2019 10 27 - Closet of Curiosities - Captain Robert Salas Ret_s3wzPuHmnCs - transcript (automated).pdf","Transcript Link")</f>
        <v>Transcript Link</v>
      </c>
    </row>
    <row r="16" ht="165" spans="1:13">
      <c r="A16" s="1" t="s">
        <v>77</v>
      </c>
      <c r="B16" s="1" t="s">
        <v>13</v>
      </c>
      <c r="C16" s="4" t="s">
        <v>78</v>
      </c>
      <c r="D16" s="1" t="s">
        <v>79</v>
      </c>
      <c r="E16" s="1" t="s">
        <v>80</v>
      </c>
      <c r="F16" s="4" t="s">
        <v>17</v>
      </c>
      <c r="G16" s="1" t="s">
        <v>18</v>
      </c>
      <c r="H16" s="1" t="s">
        <v>19</v>
      </c>
      <c r="I16" s="1" t="s">
        <v>20</v>
      </c>
      <c r="J16" s="1" t="s">
        <v>81</v>
      </c>
      <c r="K16" s="1" t="s">
        <v>22</v>
      </c>
      <c r="L16" s="1" t="str">
        <f>HYPERLINK("https://files.afu.se/Downloads/Transcripts/Paranormal%20Mysteries%20(Sacha%20Christie)/2019 08 26 - Closet of Curiosities - Gari Jones, Welsh UFO Researcher discusses The Denbigh Lights &amp; Pentyrch Incident_Y2Yyn06n30c - transcript (automated).pdf","Transcript Link")</f>
        <v>Transcript Link</v>
      </c>
      <c r="M16" s="2" t="str">
        <f>HYPERLINK("https://files.afu.se/Downloads/Transcripts/Paranormal%20Mysteries%20(Sacha%20Christie)/2019 08 26 - Closet of Curiosities - Gari Jones, Welsh UFO Researcher discusses The Denbigh Lights &amp; Pentyrch Incident_Y2Yyn06n30c - transcript (automated).pdf","Transcript Link")</f>
        <v>Transcript Link</v>
      </c>
    </row>
    <row r="17" ht="165" spans="1:13">
      <c r="A17" s="1" t="s">
        <v>82</v>
      </c>
      <c r="B17" s="1" t="s">
        <v>13</v>
      </c>
      <c r="C17" s="4" t="s">
        <v>83</v>
      </c>
      <c r="D17" s="1" t="s">
        <v>84</v>
      </c>
      <c r="E17" s="1" t="s">
        <v>85</v>
      </c>
      <c r="F17" s="4" t="s">
        <v>17</v>
      </c>
      <c r="G17" s="1" t="s">
        <v>18</v>
      </c>
      <c r="H17" s="1" t="s">
        <v>19</v>
      </c>
      <c r="I17" s="1" t="s">
        <v>20</v>
      </c>
      <c r="J17" s="1" t="s">
        <v>86</v>
      </c>
      <c r="K17" s="1" t="s">
        <v>22</v>
      </c>
      <c r="L17" s="1" t="str">
        <f>HYPERLINK("https://files.afu.se/Downloads/Transcripts/Paranormal%20Mysteries%20(Sacha%20Christie)/2019 08 25 - Closet of Curiosities - Sean Cahill Navy UFO Witness_IsOJpGEbnHs - transcript (automated).pdf","Transcript Link")</f>
        <v>Transcript Link</v>
      </c>
      <c r="M17" s="2" t="str">
        <f>HYPERLINK("https://files.afu.se/Downloads/Transcripts/Paranormal%20Mysteries%20(Sacha%20Christie)/2019 08 25 - Closet of Curiosities - Sean Cahill Navy UFO Witness_IsOJpGEbnHs - transcript (automated).pdf","Transcript Link")</f>
        <v>Transcript Link</v>
      </c>
    </row>
    <row r="18" ht="409.5" spans="1:13">
      <c r="A18" s="1" t="s">
        <v>87</v>
      </c>
      <c r="B18" s="1" t="s">
        <v>13</v>
      </c>
      <c r="C18" s="4" t="s">
        <v>88</v>
      </c>
      <c r="D18" s="1" t="s">
        <v>89</v>
      </c>
      <c r="E18" s="1" t="s">
        <v>90</v>
      </c>
      <c r="F18" s="4" t="s">
        <v>17</v>
      </c>
      <c r="G18" s="1" t="s">
        <v>18</v>
      </c>
      <c r="H18" s="1" t="s">
        <v>19</v>
      </c>
      <c r="I18" s="1" t="s">
        <v>20</v>
      </c>
      <c r="J18" s="1" t="s">
        <v>91</v>
      </c>
      <c r="K18" s="1" t="s">
        <v>22</v>
      </c>
      <c r="L18" s="1" t="str">
        <f>HYPERLINK("https://files.afu.se/Downloads/Transcripts/Paranormal%20Mysteries%20(Sacha%20Christie)/2019 08 04 - Closet of Curiosities - Miles Johnson Issues a very sinister ultimatum to me._sJ1hSKxNN60 - transcript (automated).pdf","Transcript Link")</f>
        <v>Transcript Link</v>
      </c>
      <c r="M18" s="2" t="str">
        <f>HYPERLINK("https://files.afu.se/Downloads/Transcripts/Paranormal%20Mysteries%20(Sacha%20Christie)/2019 08 04 - Closet of Curiosities - Miles Johnson Issues a very sinister ultimatum to me._sJ1hSKxNN60 - transcript (automated).pdf","Transcript Link")</f>
        <v>Transcript Link</v>
      </c>
    </row>
    <row r="19" ht="165" spans="1:13">
      <c r="A19" s="1" t="s">
        <v>92</v>
      </c>
      <c r="B19" s="1" t="s">
        <v>13</v>
      </c>
      <c r="C19" s="4" t="s">
        <v>93</v>
      </c>
      <c r="D19" s="1" t="s">
        <v>94</v>
      </c>
      <c r="E19" s="1" t="s">
        <v>95</v>
      </c>
      <c r="F19" s="4" t="s">
        <v>17</v>
      </c>
      <c r="G19" s="1" t="s">
        <v>18</v>
      </c>
      <c r="H19" s="1" t="s">
        <v>19</v>
      </c>
      <c r="I19" s="1" t="s">
        <v>20</v>
      </c>
      <c r="J19" s="1" t="s">
        <v>96</v>
      </c>
      <c r="K19" s="1" t="s">
        <v>22</v>
      </c>
      <c r="L19" s="1" t="str">
        <f>HYPERLINK("https://files.afu.se/Downloads/Transcripts/Paranormal%20Mysteries%20(Sacha%20Christie)/2019 05 03 - Closet of Curiosities - Frank Willis talks to Sacha Christie on Paranormal Mysteries on Access Northwest Radio_fzT-pDf_VPc - transcript (automated).pdf","Transcript Link")</f>
        <v>Transcript Link</v>
      </c>
      <c r="M19" s="2" t="str">
        <f>HYPERLINK("https://files.afu.se/Downloads/Transcripts/Paranormal%20Mysteries%20(Sacha%20Christie)/2019 05 03 - Closet of Curiosities - Frank Willis talks to Sacha Christie on Paranormal Mysteries on Access Northwest Radio_fzT-pDf_VPc - transcript (automated).pdf","Transcript Link")</f>
        <v>Transcript Link</v>
      </c>
    </row>
    <row r="20" ht="195" spans="1:13">
      <c r="A20" s="1" t="s">
        <v>97</v>
      </c>
      <c r="B20" s="1" t="s">
        <v>13</v>
      </c>
      <c r="C20" s="4" t="s">
        <v>98</v>
      </c>
      <c r="D20" s="1" t="s">
        <v>99</v>
      </c>
      <c r="E20" s="1" t="s">
        <v>100</v>
      </c>
      <c r="F20" s="4" t="s">
        <v>17</v>
      </c>
      <c r="G20" s="1" t="s">
        <v>18</v>
      </c>
      <c r="H20" s="1" t="s">
        <v>19</v>
      </c>
      <c r="I20" s="1" t="s">
        <v>20</v>
      </c>
      <c r="J20" s="1" t="s">
        <v>101</v>
      </c>
      <c r="K20" s="1" t="s">
        <v>22</v>
      </c>
      <c r="L20" s="1" t="str">
        <f>HYPERLINK("https://files.afu.se/Downloads/Transcripts/Paranormal%20Mysteries%20(Sacha%20Christie)/2019 03 07 - Closet of Curiosities - Sacha Christie talks to Earl Grey Anderson of MUFON, Southerm California._o2VGBR_69lM - transcript (automated).pdf","Transcript Link")</f>
        <v>Transcript Link</v>
      </c>
      <c r="M20" s="2" t="str">
        <f>HYPERLINK("https://files.afu.se/Downloads/Transcripts/Paranormal%20Mysteries%20(Sacha%20Christie)/2019 03 07 - Closet of Curiosities - Sacha Christie talks to Earl Grey Anderson of MUFON, Southerm California._o2VGBR_69lM - transcript (automated).pdf","Transcript Link")</f>
        <v>Transcript Link</v>
      </c>
    </row>
    <row r="21" ht="165" spans="1:13">
      <c r="A21" s="1" t="s">
        <v>102</v>
      </c>
      <c r="B21" s="1" t="s">
        <v>13</v>
      </c>
      <c r="C21" s="4" t="s">
        <v>103</v>
      </c>
      <c r="D21" s="1" t="s">
        <v>104</v>
      </c>
      <c r="E21" s="1" t="s">
        <v>105</v>
      </c>
      <c r="F21" s="4" t="s">
        <v>17</v>
      </c>
      <c r="G21" s="1" t="s">
        <v>18</v>
      </c>
      <c r="H21" s="1" t="s">
        <v>19</v>
      </c>
      <c r="I21" s="1" t="s">
        <v>20</v>
      </c>
      <c r="J21" s="1" t="s">
        <v>106</v>
      </c>
      <c r="K21" s="1" t="s">
        <v>22</v>
      </c>
      <c r="L21" s="1" t="str">
        <f>HYPERLINK("https://files.afu.se/Downloads/Transcripts/Paranormal%20Mysteries%20(Sacha%20Christie)/2019 02 17 - Closet of Curiosities - Peter Robbins February 2019_SSnQC-6uQFg - transcript (automated).pdf","Transcript Link")</f>
        <v>Transcript Link</v>
      </c>
      <c r="M21" s="2" t="str">
        <f>HYPERLINK("https://files.afu.se/Downloads/Transcripts/Paranormal%20Mysteries%20(Sacha%20Christie)/2019 02 17 - Closet of Curiosities - Peter Robbins February 2019_SSnQC-6uQFg - transcript (automated).pdf","Transcript Link")</f>
        <v>Transcript Link</v>
      </c>
    </row>
    <row r="22" ht="165" spans="1:13">
      <c r="A22" s="1" t="s">
        <v>107</v>
      </c>
      <c r="B22" s="1" t="s">
        <v>13</v>
      </c>
      <c r="C22" s="4" t="s">
        <v>108</v>
      </c>
      <c r="D22" s="1" t="s">
        <v>109</v>
      </c>
      <c r="E22" s="1" t="s">
        <v>110</v>
      </c>
      <c r="F22" s="4" t="s">
        <v>17</v>
      </c>
      <c r="G22" s="1" t="s">
        <v>18</v>
      </c>
      <c r="H22" s="1" t="s">
        <v>19</v>
      </c>
      <c r="I22" s="1" t="s">
        <v>20</v>
      </c>
      <c r="J22" s="1" t="s">
        <v>111</v>
      </c>
      <c r="K22" s="1" t="s">
        <v>22</v>
      </c>
      <c r="L22" s="1" t="str">
        <f>HYPERLINK("https://files.afu.se/Downloads/Transcripts/Paranormal%20Mysteries%20(Sacha%20Christie)/2019 01 25 - Closet of Curiosities - Sacha Christie Talks To Paula Green About Alien Abductions_wJXhThhXgBc - transcript (automated).pdf","Transcript Link")</f>
        <v>Transcript Link</v>
      </c>
      <c r="M22" s="2" t="str">
        <f>HYPERLINK("https://files.afu.se/Downloads/Transcripts/Paranormal%20Mysteries%20(Sacha%20Christie)/2019 01 25 - Closet of Curiosities - Sacha Christie Talks To Paula Green About Alien Abductions_wJXhThhXgBc - transcript (automated).pdf","Transcript Link")</f>
        <v>Transcript Link</v>
      </c>
    </row>
    <row r="23" ht="225" spans="1:13">
      <c r="A23" s="1" t="s">
        <v>107</v>
      </c>
      <c r="B23" s="1" t="s">
        <v>13</v>
      </c>
      <c r="C23" s="4" t="s">
        <v>112</v>
      </c>
      <c r="D23" s="1" t="s">
        <v>113</v>
      </c>
      <c r="E23" s="1" t="s">
        <v>114</v>
      </c>
      <c r="F23" s="4" t="s">
        <v>17</v>
      </c>
      <c r="G23" s="1" t="s">
        <v>18</v>
      </c>
      <c r="H23" s="1" t="s">
        <v>19</v>
      </c>
      <c r="I23" s="1" t="s">
        <v>20</v>
      </c>
      <c r="J23" s="1" t="s">
        <v>115</v>
      </c>
      <c r="K23" s="1" t="s">
        <v>22</v>
      </c>
      <c r="L23" s="1" t="str">
        <f>HYPERLINK("https://files.afu.se/Downloads/Transcripts/Paranormal%20Mysteries%20(Sacha%20Christie)/2019 01 25 - Closet of Curiosities - Sacha Christie talks to Darren Cooper. The Burlington House Incident._hKsuOxiW1js - transcript (automated).pdf","Transcript Link")</f>
        <v>Transcript Link</v>
      </c>
      <c r="M23" s="2" t="str">
        <f>HYPERLINK("https://files.afu.se/Downloads/Transcripts/Paranormal%20Mysteries%20(Sacha%20Christie)/2019 01 25 - Closet of Curiosities - Sacha Christie talks to Darren Cooper. The Burlington House Incident._hKsuOxiW1js - transcript (automated).pdf","Transcript Link")</f>
        <v>Transcript Link</v>
      </c>
    </row>
    <row r="24" ht="165" spans="1:13">
      <c r="A24" s="1" t="s">
        <v>107</v>
      </c>
      <c r="B24" s="1" t="s">
        <v>13</v>
      </c>
      <c r="C24" s="4" t="s">
        <v>116</v>
      </c>
      <c r="D24" s="1" t="s">
        <v>117</v>
      </c>
      <c r="E24" s="1" t="s">
        <v>118</v>
      </c>
      <c r="F24" s="4" t="s">
        <v>17</v>
      </c>
      <c r="G24" s="1" t="s">
        <v>18</v>
      </c>
      <c r="H24" s="1" t="s">
        <v>19</v>
      </c>
      <c r="I24" s="1" t="s">
        <v>20</v>
      </c>
      <c r="J24" s="1" t="s">
        <v>119</v>
      </c>
      <c r="K24" s="1" t="s">
        <v>22</v>
      </c>
      <c r="L24" s="1" t="str">
        <f>HYPERLINK("https://files.afu.se/Downloads/Transcripts/Paranormal%20Mysteries%20(Sacha%20Christie)/2019 01 25 - Closet of Curiosities - Sacha Christie talks to David Young about the Larry Warren Fraud Investigation_406v3qUJv-k - transcript (automated).pdf","Transcript Link")</f>
        <v>Transcript Link</v>
      </c>
      <c r="M24" s="2" t="str">
        <f>HYPERLINK("https://files.afu.se/Downloads/Transcripts/Paranormal%20Mysteries%20(Sacha%20Christie)/2019 01 25 - Closet of Curiosities - Sacha Christie talks to David Young about the Larry Warren Fraud Investigation_406v3qUJv-k - transcript (automated).pdf","Transcript Link")</f>
        <v>Transcript Link</v>
      </c>
    </row>
    <row r="25" ht="165" spans="1:13">
      <c r="A25" s="1" t="s">
        <v>107</v>
      </c>
      <c r="B25" s="1" t="s">
        <v>13</v>
      </c>
      <c r="C25" s="4" t="s">
        <v>120</v>
      </c>
      <c r="D25" s="1" t="s">
        <v>121</v>
      </c>
      <c r="F25" s="4" t="s">
        <v>17</v>
      </c>
      <c r="G25" s="1" t="s">
        <v>18</v>
      </c>
      <c r="H25" s="1" t="s">
        <v>19</v>
      </c>
      <c r="I25" s="1" t="s">
        <v>20</v>
      </c>
      <c r="J25" s="1" t="s">
        <v>122</v>
      </c>
      <c r="K25" s="1" t="s">
        <v>22</v>
      </c>
      <c r="L25" s="1">
        <v>0</v>
      </c>
      <c r="M25" s="2">
        <v>0</v>
      </c>
    </row>
    <row r="26" ht="409.5" spans="1:13">
      <c r="A26" s="1" t="s">
        <v>123</v>
      </c>
      <c r="B26" s="1" t="s">
        <v>13</v>
      </c>
      <c r="C26" s="4" t="s">
        <v>124</v>
      </c>
      <c r="D26" s="1" t="s">
        <v>125</v>
      </c>
      <c r="E26" s="1" t="s">
        <v>126</v>
      </c>
      <c r="F26" s="4" t="s">
        <v>17</v>
      </c>
      <c r="G26" s="1" t="s">
        <v>18</v>
      </c>
      <c r="H26" s="1" t="s">
        <v>19</v>
      </c>
      <c r="I26" s="1" t="s">
        <v>20</v>
      </c>
      <c r="J26" s="1" t="s">
        <v>127</v>
      </c>
      <c r="K26" s="1" t="s">
        <v>22</v>
      </c>
      <c r="L26" s="1">
        <v>0</v>
      </c>
      <c r="M26" s="2">
        <v>0</v>
      </c>
    </row>
    <row r="27" ht="345" spans="1:13">
      <c r="A27" s="1" t="s">
        <v>128</v>
      </c>
      <c r="B27" s="1" t="s">
        <v>13</v>
      </c>
      <c r="C27" s="4" t="s">
        <v>129</v>
      </c>
      <c r="D27" s="1" t="s">
        <v>130</v>
      </c>
      <c r="E27" s="1" t="s">
        <v>131</v>
      </c>
      <c r="F27" s="4" t="s">
        <v>17</v>
      </c>
      <c r="G27" s="1" t="s">
        <v>18</v>
      </c>
      <c r="H27" s="1" t="s">
        <v>19</v>
      </c>
      <c r="I27" s="1" t="s">
        <v>20</v>
      </c>
      <c r="J27" s="1" t="s">
        <v>132</v>
      </c>
      <c r="K27" s="1" t="s">
        <v>22</v>
      </c>
      <c r="L27" s="1">
        <v>0</v>
      </c>
      <c r="M27" s="2">
        <v>0</v>
      </c>
    </row>
    <row r="28" ht="409.5" spans="1:13">
      <c r="A28" s="1" t="s">
        <v>128</v>
      </c>
      <c r="B28" s="1" t="s">
        <v>13</v>
      </c>
      <c r="C28" s="4" t="s">
        <v>133</v>
      </c>
      <c r="D28" s="1" t="s">
        <v>134</v>
      </c>
      <c r="E28" s="1" t="s">
        <v>135</v>
      </c>
      <c r="F28" s="4" t="s">
        <v>17</v>
      </c>
      <c r="G28" s="1" t="s">
        <v>18</v>
      </c>
      <c r="H28" s="1" t="s">
        <v>19</v>
      </c>
      <c r="I28" s="1" t="s">
        <v>20</v>
      </c>
      <c r="J28" s="1" t="s">
        <v>136</v>
      </c>
      <c r="K28" s="1" t="s">
        <v>22</v>
      </c>
      <c r="L28" s="1">
        <v>0</v>
      </c>
      <c r="M28" s="2">
        <v>0</v>
      </c>
    </row>
    <row r="29" ht="409.5" spans="1:13">
      <c r="A29" s="1" t="s">
        <v>137</v>
      </c>
      <c r="B29" s="1" t="s">
        <v>13</v>
      </c>
      <c r="C29" s="4" t="s">
        <v>138</v>
      </c>
      <c r="D29" s="1" t="s">
        <v>139</v>
      </c>
      <c r="E29" s="1" t="s">
        <v>140</v>
      </c>
      <c r="F29" s="4" t="s">
        <v>17</v>
      </c>
      <c r="G29" s="1" t="s">
        <v>18</v>
      </c>
      <c r="H29" s="1" t="s">
        <v>19</v>
      </c>
      <c r="I29" s="1" t="s">
        <v>20</v>
      </c>
      <c r="J29" s="1" t="s">
        <v>141</v>
      </c>
      <c r="K29" s="1" t="s">
        <v>22</v>
      </c>
      <c r="L29" s="1">
        <v>0</v>
      </c>
      <c r="M29" s="2">
        <v>0</v>
      </c>
    </row>
    <row r="30" ht="409.5" spans="1:13">
      <c r="A30" s="1" t="s">
        <v>137</v>
      </c>
      <c r="B30" s="1" t="s">
        <v>13</v>
      </c>
      <c r="C30" s="4" t="s">
        <v>142</v>
      </c>
      <c r="D30" s="1" t="s">
        <v>143</v>
      </c>
      <c r="E30" s="1" t="s">
        <v>144</v>
      </c>
      <c r="F30" s="4" t="s">
        <v>17</v>
      </c>
      <c r="G30" s="1" t="s">
        <v>18</v>
      </c>
      <c r="H30" s="1" t="s">
        <v>19</v>
      </c>
      <c r="I30" s="1" t="s">
        <v>20</v>
      </c>
      <c r="J30" s="1" t="s">
        <v>145</v>
      </c>
      <c r="K30" s="1" t="s">
        <v>22</v>
      </c>
      <c r="L30" s="1">
        <v>0</v>
      </c>
      <c r="M30" s="2">
        <v>0</v>
      </c>
    </row>
    <row r="31" ht="165" spans="1:13">
      <c r="A31" s="1" t="s">
        <v>146</v>
      </c>
      <c r="B31" s="1" t="s">
        <v>13</v>
      </c>
      <c r="C31" s="4" t="s">
        <v>147</v>
      </c>
      <c r="D31" s="1" t="s">
        <v>148</v>
      </c>
      <c r="E31" s="1" t="s">
        <v>149</v>
      </c>
      <c r="F31" s="4" t="s">
        <v>17</v>
      </c>
      <c r="G31" s="1" t="s">
        <v>18</v>
      </c>
      <c r="H31" s="1" t="s">
        <v>19</v>
      </c>
      <c r="I31" s="1" t="s">
        <v>20</v>
      </c>
      <c r="J31" s="1" t="s">
        <v>150</v>
      </c>
      <c r="K31" s="1" t="s">
        <v>22</v>
      </c>
      <c r="L31" s="1" t="str">
        <f>HYPERLINK("https://files.afu.se/Downloads/Transcripts/Paranormal%20Mysteries%20(Sacha%20Christie)/2012 09 08 - Closet of Curiosities - Citizen Sane Radio   New Sat 8th September 2012_7isKG24XVHU - transcript (automated).pdf","Transcript Link")</f>
        <v>Transcript Link</v>
      </c>
      <c r="M31" s="2" t="str">
        <f>HYPERLINK("https://files.afu.se/Downloads/Transcripts/Paranormal%20Mysteries%20(Sacha%20Christie)/2012 09 08 - Closet of Curiosities - Citizen Sane Radio   New Sat 8th September 2012_7isKG24XVHU - transcript (automated).pdf","Transcript Link")</f>
        <v>Transcript Link</v>
      </c>
    </row>
    <row r="32" ht="165" spans="1:13">
      <c r="A32" s="1" t="s">
        <v>151</v>
      </c>
      <c r="B32" s="1" t="s">
        <v>13</v>
      </c>
      <c r="C32" s="4" t="s">
        <v>152</v>
      </c>
      <c r="D32" s="1" t="s">
        <v>153</v>
      </c>
      <c r="E32" s="1" t="s">
        <v>154</v>
      </c>
      <c r="F32" s="4" t="s">
        <v>17</v>
      </c>
      <c r="G32" s="1" t="s">
        <v>18</v>
      </c>
      <c r="H32" s="1" t="s">
        <v>19</v>
      </c>
      <c r="I32" s="1" t="s">
        <v>20</v>
      </c>
      <c r="J32" s="1" t="s">
        <v>155</v>
      </c>
      <c r="K32" s="1" t="s">
        <v>22</v>
      </c>
      <c r="L32" s="1" t="str">
        <f>HYPERLINK("https://files.afu.se/Downloads/Transcripts/Paranormal%20Mysteries%20(Sacha%20Christie)/2011 05 01 - Closet of Curiosities - Silver objects coming from chem trails leeds._UFXHZUsWRlU - transcript (automated).pdf","Transcript Link")</f>
        <v>Transcript Link</v>
      </c>
      <c r="M32" s="2" t="str">
        <f>HYPERLINK("https://files.afu.se/Downloads/Transcripts/Paranormal%20Mysteries%20(Sacha%20Christie)/2011 05 01 - Closet of Curiosities - Silver objects coming from chem trails leeds._UFXHZUsWRlU - transcript (automated).pdf","Transcript Link")</f>
        <v>Transcript Link</v>
      </c>
    </row>
  </sheetData>
  <hyperlinks>
    <hyperlink ref="C2" r:id="rId1" display="https://youtu.be/RFsM9AdQ2Cw"/>
    <hyperlink ref="F2" r:id="rId2" display="https://files.afu.se/Downloads/Transcripts/Paranormal%20Mysteries%20(Sacha%20Christie)/"/>
    <hyperlink ref="C3" r:id="rId3" display="https://youtu.be/9MQGZsIsqqg"/>
    <hyperlink ref="F3" r:id="rId2" display="https://files.afu.se/Downloads/Transcripts/Paranormal%20Mysteries%20(Sacha%20Christie)/"/>
    <hyperlink ref="C4" r:id="rId4" display="https://youtu.be/25bxzbXEnwQ"/>
    <hyperlink ref="F4" r:id="rId2" display="https://files.afu.se/Downloads/Transcripts/Paranormal%20Mysteries%20(Sacha%20Christie)/"/>
    <hyperlink ref="C5" r:id="rId5" display="https://youtu.be/wGZ-u3XKv4k"/>
    <hyperlink ref="F5" r:id="rId2" display="https://files.afu.se/Downloads/Transcripts/Paranormal%20Mysteries%20(Sacha%20Christie)/"/>
    <hyperlink ref="C6" r:id="rId6" display="https://youtu.be/97miqMjwf-s"/>
    <hyperlink ref="F6" r:id="rId2" display="https://files.afu.se/Downloads/Transcripts/Paranormal%20Mysteries%20(Sacha%20Christie)/"/>
    <hyperlink ref="C7" r:id="rId7" display="https://youtu.be/iPvZ8CAl0Mw"/>
    <hyperlink ref="F7" r:id="rId2" display="https://files.afu.se/Downloads/Transcripts/Paranormal%20Mysteries%20(Sacha%20Christie)/"/>
    <hyperlink ref="C8" r:id="rId8" display="https://youtu.be/zJBHnEyQyFM"/>
    <hyperlink ref="F8" r:id="rId2" display="https://files.afu.se/Downloads/Transcripts/Paranormal%20Mysteries%20(Sacha%20Christie)/"/>
    <hyperlink ref="C9" r:id="rId9" display="https://youtu.be/NCxF7gqpmLo"/>
    <hyperlink ref="F9" r:id="rId2" display="https://files.afu.se/Downloads/Transcripts/Paranormal%20Mysteries%20(Sacha%20Christie)/"/>
    <hyperlink ref="C10" r:id="rId10" display="https://youtu.be/_lR_lTFn904"/>
    <hyperlink ref="F10" r:id="rId2" display="https://files.afu.se/Downloads/Transcripts/Paranormal%20Mysteries%20(Sacha%20Christie)/"/>
    <hyperlink ref="C11" r:id="rId11" display="https://youtu.be/3e-GrqEm_GE"/>
    <hyperlink ref="F11" r:id="rId2" display="https://files.afu.se/Downloads/Transcripts/Paranormal%20Mysteries%20(Sacha%20Christie)/"/>
    <hyperlink ref="C12" r:id="rId12" display="https://youtu.be/ggdfs3u3q5c"/>
    <hyperlink ref="F12" r:id="rId2" display="https://files.afu.se/Downloads/Transcripts/Paranormal%20Mysteries%20(Sacha%20Christie)/"/>
    <hyperlink ref="C13" r:id="rId13" display="https://youtu.be/bBP-4XuNwt0"/>
    <hyperlink ref="F13" r:id="rId2" display="https://files.afu.se/Downloads/Transcripts/Paranormal%20Mysteries%20(Sacha%20Christie)/"/>
    <hyperlink ref="C14" r:id="rId14" display="https://youtu.be/-DYHfC6-nEk"/>
    <hyperlink ref="F14" r:id="rId2" display="https://files.afu.se/Downloads/Transcripts/Paranormal%20Mysteries%20(Sacha%20Christie)/"/>
    <hyperlink ref="C15" r:id="rId15" display="https://youtu.be/s3wzPuHmnCs"/>
    <hyperlink ref="F15" r:id="rId2" display="https://files.afu.se/Downloads/Transcripts/Paranormal%20Mysteries%20(Sacha%20Christie)/"/>
    <hyperlink ref="C16" r:id="rId16" display="https://youtu.be/Y2Yyn06n30c"/>
    <hyperlink ref="F16" r:id="rId2" display="https://files.afu.se/Downloads/Transcripts/Paranormal%20Mysteries%20(Sacha%20Christie)/"/>
    <hyperlink ref="C17" r:id="rId17" display="https://youtu.be/IsOJpGEbnHs"/>
    <hyperlink ref="F17" r:id="rId2" display="https://files.afu.se/Downloads/Transcripts/Paranormal%20Mysteries%20(Sacha%20Christie)/"/>
    <hyperlink ref="C18" r:id="rId18" display="https://youtu.be/sJ1hSKxNN60"/>
    <hyperlink ref="F18" r:id="rId2" display="https://files.afu.se/Downloads/Transcripts/Paranormal%20Mysteries%20(Sacha%20Christie)/"/>
    <hyperlink ref="C19" r:id="rId19" display="https://youtu.be/fzT-pDf_VPc"/>
    <hyperlink ref="F19" r:id="rId2" display="https://files.afu.se/Downloads/Transcripts/Paranormal%20Mysteries%20(Sacha%20Christie)/"/>
    <hyperlink ref="C20" r:id="rId20" display="https://youtu.be/o2VGBR_69lM"/>
    <hyperlink ref="F20" r:id="rId2" display="https://files.afu.se/Downloads/Transcripts/Paranormal%20Mysteries%20(Sacha%20Christie)/"/>
    <hyperlink ref="C21" r:id="rId21" display="https://youtu.be/SSnQC-6uQFg"/>
    <hyperlink ref="F21" r:id="rId2" display="https://files.afu.se/Downloads/Transcripts/Paranormal%20Mysteries%20(Sacha%20Christie)/"/>
    <hyperlink ref="C22" r:id="rId22" display="https://youtu.be/wJXhThhXgBc"/>
    <hyperlink ref="F22" r:id="rId2" display="https://files.afu.se/Downloads/Transcripts/Paranormal%20Mysteries%20(Sacha%20Christie)/"/>
    <hyperlink ref="C23" r:id="rId23" display="https://youtu.be/hKsuOxiW1js"/>
    <hyperlink ref="F23" r:id="rId2" display="https://files.afu.se/Downloads/Transcripts/Paranormal%20Mysteries%20(Sacha%20Christie)/"/>
    <hyperlink ref="C24" r:id="rId24" display="https://youtu.be/406v3qUJv-k"/>
    <hyperlink ref="F24" r:id="rId2" display="https://files.afu.se/Downloads/Transcripts/Paranormal%20Mysteries%20(Sacha%20Christie)/"/>
    <hyperlink ref="C25" r:id="rId25" display="https://youtu.be/hFrJq9oQa-A"/>
    <hyperlink ref="F25" r:id="rId2" display="https://files.afu.se/Downloads/Transcripts/Paranormal%20Mysteries%20(Sacha%20Christie)/"/>
    <hyperlink ref="C26" r:id="rId26" display="https://youtu.be/tPXHmiOTUO0"/>
    <hyperlink ref="F26" r:id="rId2" display="https://files.afu.se/Downloads/Transcripts/Paranormal%20Mysteries%20(Sacha%20Christie)/"/>
    <hyperlink ref="C27" r:id="rId27" display="https://youtu.be/7p5y7UyFEOY"/>
    <hyperlink ref="F27" r:id="rId2" display="https://files.afu.se/Downloads/Transcripts/Paranormal%20Mysteries%20(Sacha%20Christie)/"/>
    <hyperlink ref="C28" r:id="rId28" display="https://youtu.be/LnWJFazqh1g"/>
    <hyperlink ref="F28" r:id="rId2" display="https://files.afu.se/Downloads/Transcripts/Paranormal%20Mysteries%20(Sacha%20Christie)/"/>
    <hyperlink ref="C29" r:id="rId29" display="https://youtu.be/sBDwZe0AppQ"/>
    <hyperlink ref="F29" r:id="rId2" display="https://files.afu.se/Downloads/Transcripts/Paranormal%20Mysteries%20(Sacha%20Christie)/"/>
    <hyperlink ref="C30" r:id="rId30" display="https://youtu.be/UXXR5iMp7KI"/>
    <hyperlink ref="F30" r:id="rId2" display="https://files.afu.se/Downloads/Transcripts/Paranormal%20Mysteries%20(Sacha%20Christie)/"/>
    <hyperlink ref="C31" r:id="rId31" display="https://youtu.be/7isKG24XVHU"/>
    <hyperlink ref="F31" r:id="rId2" display="https://files.afu.se/Downloads/Transcripts/Paranormal%20Mysteries%20(Sacha%20Christie)/"/>
    <hyperlink ref="C32" r:id="rId32" display="https://youtu.be/UFXHZUsWRlU"/>
    <hyperlink ref="F32" r:id="rId2" display="https://files.afu.se/Downloads/Transcripts/Paranormal%20Mysteries%20(Sacha%20Christie)/"/>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2023-06-25T14:30:00Z</dcterms:created>
  <dcterms:modified xsi:type="dcterms:W3CDTF">2023-06-27T07:16:40Z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122E56D9CD8740D08EAF0363619A269F</vt:lpwstr>
  </property>
  <property fmtid="{D5CDD505-2E9C-101B-9397-08002B2CF9AE}" pid="3" name="KSOProductBuildVer">
    <vt:lpwstr>2057-11.2.0.11417</vt:lpwstr>
  </property>
</Properties>
</file>